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nnowater\Productos\SMC\Modbus\"/>
    </mc:Choice>
  </mc:AlternateContent>
  <xr:revisionPtr revIDLastSave="0" documentId="13_ncr:1_{FF7E3C0D-43AA-4F0C-8FAB-9396936C8D9D}" xr6:coauthVersionLast="47" xr6:coauthVersionMax="47" xr10:uidLastSave="{00000000-0000-0000-0000-000000000000}"/>
  <bookViews>
    <workbookView xWindow="28680" yWindow="-120" windowWidth="29040" windowHeight="15720" xr2:uid="{17E75B79-E13C-4A3F-A88B-E67132F37810}"/>
  </bookViews>
  <sheets>
    <sheet name="Registros" sheetId="1" r:id="rId1"/>
  </sheets>
  <externalReferences>
    <externalReference r:id="rId2"/>
  </externalReferences>
  <definedNames>
    <definedName name="agrupación" localSheetId="0">Registros!#REF!</definedName>
    <definedName name="agrupación">[1]Monitor!#REF!</definedName>
    <definedName name="Temporal" localSheetId="0">Registros!#REF!</definedName>
    <definedName name="Temporal">[1]Monitor!#REF!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49" i="1"/>
  <c r="D68" i="1"/>
  <c r="D23" i="1"/>
  <c r="D22" i="1"/>
  <c r="D65" i="1"/>
  <c r="D67" i="1"/>
  <c r="D66" i="1"/>
  <c r="D58" i="1"/>
  <c r="D43" i="1"/>
  <c r="D48" i="1"/>
  <c r="D47" i="1"/>
  <c r="D46" i="1"/>
  <c r="D45" i="1"/>
  <c r="D44" i="1"/>
  <c r="D39" i="1"/>
  <c r="D34" i="1"/>
  <c r="D33" i="1"/>
  <c r="D32" i="1"/>
  <c r="D64" i="1"/>
  <c r="D63" i="1"/>
  <c r="D62" i="1"/>
  <c r="D61" i="1"/>
  <c r="D15" i="1"/>
  <c r="D16" i="1"/>
  <c r="D17" i="1"/>
  <c r="D18" i="1"/>
  <c r="D19" i="1"/>
  <c r="D20" i="1"/>
  <c r="D21" i="1"/>
  <c r="D24" i="1"/>
  <c r="D57" i="1"/>
  <c r="D59" i="1"/>
  <c r="D60" i="1"/>
  <c r="D28" i="1"/>
  <c r="D29" i="1"/>
  <c r="D27" i="1"/>
  <c r="D36" i="1"/>
  <c r="D31" i="1"/>
  <c r="D40" i="1"/>
  <c r="D41" i="1"/>
  <c r="D51" i="1"/>
  <c r="D52" i="1"/>
  <c r="D53" i="1"/>
  <c r="D54" i="1"/>
</calcChain>
</file>

<file path=xl/sharedStrings.xml><?xml version="1.0" encoding="utf-8"?>
<sst xmlns="http://schemas.openxmlformats.org/spreadsheetml/2006/main" count="216" uniqueCount="97">
  <si>
    <t>0x04</t>
  </si>
  <si>
    <t>0x06</t>
  </si>
  <si>
    <t>%</t>
  </si>
  <si>
    <t xml:space="preserve">pH ADC </t>
  </si>
  <si>
    <t>mV</t>
  </si>
  <si>
    <t xml:space="preserve">RX ADC </t>
  </si>
  <si>
    <t>Registro</t>
  </si>
  <si>
    <t>min x 120</t>
  </si>
  <si>
    <t>pH x 1000</t>
  </si>
  <si>
    <t>(R44 + 30 ) -&gt; 990</t>
  </si>
  <si>
    <t>4000 -&gt; (R96 - 200)</t>
  </si>
  <si>
    <t>h</t>
  </si>
  <si>
    <t>0/1</t>
  </si>
  <si>
    <t>General</t>
  </si>
  <si>
    <t>Magnitud</t>
  </si>
  <si>
    <t>0-5</t>
  </si>
  <si>
    <t>0-10</t>
  </si>
  <si>
    <t>0, 10...100%</t>
  </si>
  <si>
    <t>ADC</t>
  </si>
  <si>
    <t>#</t>
  </si>
  <si>
    <t>0xAA / 0x55</t>
  </si>
  <si>
    <t>Función</t>
  </si>
  <si>
    <t>Rango</t>
  </si>
  <si>
    <t>1=0%, 101=100%</t>
  </si>
  <si>
    <t>SMC Modbus</t>
  </si>
  <si>
    <t>Serial RS-485</t>
  </si>
  <si>
    <t xml:space="preserve">Data: 8 bits / Stop: 1 bit / Parity: No </t>
  </si>
  <si>
    <t>4: Read one 16 bit register</t>
  </si>
  <si>
    <t>Default bauds: 19.200  (Configurable through MENU 8 Modbus)</t>
  </si>
  <si>
    <t>6: Write one 16 bit register</t>
  </si>
  <si>
    <t>Default slave ID: 10 (Configurable through MENU 8 Modbus)</t>
  </si>
  <si>
    <t>Model and versión</t>
  </si>
  <si>
    <t>Options</t>
  </si>
  <si>
    <t>Device status ON/OFF</t>
  </si>
  <si>
    <t>Start delay  ON / OFF</t>
  </si>
  <si>
    <t>Start delay time</t>
  </si>
  <si>
    <t>Start delay counter</t>
  </si>
  <si>
    <t>Water sensor ON / OFF</t>
  </si>
  <si>
    <t>Water sensor state</t>
  </si>
  <si>
    <t>Flow detector</t>
  </si>
  <si>
    <t>Flow detector state</t>
  </si>
  <si>
    <t>Radio cahnnel</t>
  </si>
  <si>
    <t>RX Control Function</t>
  </si>
  <si>
    <t>RX Function ON / OFF</t>
  </si>
  <si>
    <t>Current RX</t>
  </si>
  <si>
    <t>RX regulation</t>
  </si>
  <si>
    <t>ON RX value mV</t>
  </si>
  <si>
    <t>Produccion when ON %</t>
  </si>
  <si>
    <t>OFF RX value mV</t>
  </si>
  <si>
    <t>RX calibration counter</t>
  </si>
  <si>
    <t>pH Function</t>
  </si>
  <si>
    <t>pH Fonction ON / OFF</t>
  </si>
  <si>
    <t>Current pH</t>
  </si>
  <si>
    <t>pH Radio 1 output</t>
  </si>
  <si>
    <t>pH regulation</t>
  </si>
  <si>
    <t>pH point OFF</t>
  </si>
  <si>
    <t>pH point OFF  dosing %</t>
  </si>
  <si>
    <t>pH point ON</t>
  </si>
  <si>
    <t>pH point ON  dosing %</t>
  </si>
  <si>
    <t>pH Radio 2 output</t>
  </si>
  <si>
    <t>pH calibrations counter</t>
  </si>
  <si>
    <t>pH dosing alarm ON / OFF</t>
  </si>
  <si>
    <t>pH dosing. max.dosing time</t>
  </si>
  <si>
    <t>pH current dosing time</t>
  </si>
  <si>
    <t>Chlorinator</t>
  </si>
  <si>
    <t>Salt status</t>
  </si>
  <si>
    <t>Cell voltage</t>
  </si>
  <si>
    <t>Cell current</t>
  </si>
  <si>
    <t>Polatity period</t>
  </si>
  <si>
    <t>External control ON / OFF</t>
  </si>
  <si>
    <t xml:space="preserve">External Control production </t>
  </si>
  <si>
    <t>External Control relay mode</t>
  </si>
  <si>
    <t>External controle state</t>
  </si>
  <si>
    <t>Production time</t>
  </si>
  <si>
    <t>Polarity changes</t>
  </si>
  <si>
    <t>Manual production</t>
  </si>
  <si>
    <t>Description</t>
  </si>
  <si>
    <t>Register DEC</t>
  </si>
  <si>
    <t>Register HEX</t>
  </si>
  <si>
    <t>Read Function</t>
  </si>
  <si>
    <t>Read Magnitude</t>
  </si>
  <si>
    <t>Write Function</t>
  </si>
  <si>
    <t>Write Range</t>
  </si>
  <si>
    <t>Nota</t>
  </si>
  <si>
    <t>Modbus admitted functions:</t>
  </si>
  <si>
    <t xml:space="preserve">Format: </t>
  </si>
  <si>
    <t>16 bits unsigned</t>
  </si>
  <si>
    <t>0/1 (each byte)</t>
  </si>
  <si>
    <t>0 / &gt;= 1</t>
  </si>
  <si>
    <t>Commute with 0xAA</t>
  </si>
  <si>
    <t>Read only</t>
  </si>
  <si>
    <t>Current production</t>
  </si>
  <si>
    <t>volts x 100</t>
  </si>
  <si>
    <t>amps x 100</t>
  </si>
  <si>
    <t>hours</t>
  </si>
  <si>
    <t>Only multiples of 10</t>
  </si>
  <si>
    <t>Only multiples of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</si>
</sst>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0"/>
      <name val="Verdana"/>
      <family val="2"/>
    </font>
    <font>
      <sz val="8"/>
      <name val="Calibri"/>
      <family val="2"/>
      <scheme val="minor"/>
    </font>
    <font>
      <sz val="8"/>
      <color rgb="FF000000"/>
      <name val="Verdana"/>
      <family val="2"/>
    </font>
    <font>
      <sz val="11"/>
      <color theme="0"/>
      <name val="Calibri"/>
      <family val="2"/>
      <scheme val="minor"/>
    </font>
    <font>
      <sz val="10"/>
      <name val="Verdana"/>
      <family val="2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49" fontId="0" fillId="0" borderId="0" xfId="0" applyNumberFormat="1"/>
    <xf numFmtId="49" fontId="2" fillId="0" borderId="0" xfId="0" applyNumberFormat="1" applyFont="1"/>
    <xf numFmtId="1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1" fillId="0" borderId="0" xfId="0" applyFont="1"/>
    <xf numFmtId="49" fontId="1" fillId="0" borderId="0" xfId="0" applyNumberFormat="1" applyFont="1"/>
    <xf numFmtId="2" fontId="2" fillId="0" borderId="0" xfId="0" applyNumberFormat="1" applyFont="1"/>
    <xf numFmtId="0" fontId="4" fillId="0" borderId="0" xfId="0" applyFont="1"/>
    <xf numFmtId="0" fontId="7" fillId="0" borderId="0" xfId="0" applyFont="1"/>
    <xf numFmtId="0" fontId="3" fillId="0" borderId="0" xfId="0" applyFont="1"/>
    <xf numFmtId="49" fontId="3" fillId="0" borderId="0" xfId="0" applyNumberFormat="1" applyFont="1"/>
    <xf numFmtId="0" fontId="8" fillId="0" borderId="0" xfId="0" applyFont="1"/>
    <xf numFmtId="0" fontId="5" fillId="0" borderId="0" xfId="0" applyFont="1"/>
    <xf numFmtId="0" fontId="9" fillId="0" borderId="0" xfId="0" applyFont="1"/>
    <xf numFmtId="2" fontId="1" fillId="0" borderId="0" xfId="0" applyNumberFormat="1" applyFont="1"/>
    <xf numFmtId="0" fontId="2" fillId="0" borderId="0" xfId="0" applyFont="1"/>
    <xf numFmtId="0" fontId="8" fillId="2" borderId="0" xfId="0" applyFont="1" applyFill="1"/>
    <xf numFmtId="49" fontId="8" fillId="2" borderId="0" xfId="0" applyNumberFormat="1" applyFont="1" applyFill="1" applyAlignment="1">
      <alignment wrapText="1"/>
    </xf>
    <xf numFmtId="49" fontId="8" fillId="2" borderId="0" xfId="0" applyNumberFormat="1" applyFont="1" applyFill="1"/>
    <xf numFmtId="0" fontId="8" fillId="2" borderId="0" xfId="0" applyFont="1" applyFill="1" applyAlignment="1">
      <alignment wrapText="1"/>
    </xf>
    <xf numFmtId="0" fontId="10" fillId="2" borderId="0" xfId="0" applyFont="1" applyFill="1"/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indent="2"/>
    </xf>
    <xf numFmtId="0" fontId="3" fillId="0" borderId="0" xfId="0" applyFont="1" applyAlignment="1">
      <alignment horizontal="left" vertical="center" indent="1"/>
    </xf>
    <xf numFmtId="49" fontId="0" fillId="0" borderId="0" xfId="0" applyNumberFormat="1" applyAlignment="1">
      <alignment horizontal="left" vertical="center" indent="1"/>
    </xf>
  </cellXfs>
  <cellStyles count="1">
    <cellStyle name="Normal" xfId="0" builtinId="0"/>
  </cellStyles>
  <dxfs count="13">
    <dxf>
      <numFmt numFmtId="30" formatCode="@"/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30" formatCode="@"/>
    </dxf>
    <dxf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2" formatCode="0.00"/>
      <alignment horizontal="lef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Verdana"/>
        <scheme val="none"/>
      </font>
      <numFmt numFmtId="30" formatCode="@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Verdana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 tint="-0.249977111117893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nowater/Productos/Monitor/Mapas%20Modbu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itor"/>
      <sheetName val="Paquetes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C50CA5-6688-4718-988F-D1EE9644755D}" name="Tabla22" displayName="Tabla22" ref="B11:I68" totalsRowShown="0" headerRowDxfId="12" dataDxfId="10" headerRowBorderDxfId="11" tableBorderDxfId="9" totalsRowBorderDxfId="8">
  <sortState xmlns:xlrd2="http://schemas.microsoft.com/office/spreadsheetml/2017/richdata2" ref="B12:I68">
    <sortCondition ref="C11:C68"/>
  </sortState>
  <tableColumns count="8">
    <tableColumn id="2" xr3:uid="{7F0A5614-0941-4B0A-8030-5F62326B9873}" name="Description" dataDxfId="7"/>
    <tableColumn id="6" xr3:uid="{80485881-648E-40A2-8627-B3E349EF3F07}" name="Register DEC" dataDxfId="6"/>
    <tableColumn id="7" xr3:uid="{CC583011-4EC0-49C1-8232-B2920D21883E}" name="Register HEX" dataDxfId="5"/>
    <tableColumn id="8" xr3:uid="{1996A9F3-7FE2-470B-9F4C-D155ADD74C69}" name="Read Function" dataDxfId="4"/>
    <tableColumn id="11" xr3:uid="{D36B102E-13AA-4F24-A33D-A434FB374D29}" name="Read Magnitude" dataDxfId="3"/>
    <tableColumn id="15" xr3:uid="{F76AF032-F779-423B-95F8-5DB1A3C05A5F}" name="Write Function" dataDxfId="2"/>
    <tableColumn id="5" xr3:uid="{227664E0-6B70-4646-B9D3-B1BC7950BD07}" name="Write Range" dataDxfId="0"/>
    <tableColumn id="1" xr3:uid="{8B1853B6-7445-4403-B8BC-99154224EB21}" name="Nota" dataDxfId="1"/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79B3F-020C-4EE4-870F-7EE280008A23}">
  <sheetPr>
    <pageSetUpPr fitToPage="1"/>
  </sheetPr>
  <dimension ref="B1:I68"/>
  <sheetViews>
    <sheetView showGridLines="0" tabSelected="1" zoomScaleNormal="100" workbookViewId="0">
      <selection activeCell="B48" sqref="B48"/>
    </sheetView>
  </sheetViews>
  <sheetFormatPr baseColWidth="10" defaultRowHeight="15" x14ac:dyDescent="0.25"/>
  <cols>
    <col min="2" max="2" width="36.140625" customWidth="1"/>
    <col min="3" max="3" width="9.28515625" style="2" customWidth="1"/>
    <col min="4" max="4" width="9.28515625" style="1" customWidth="1"/>
    <col min="5" max="5" width="9.85546875" customWidth="1"/>
    <col min="6" max="6" width="17.7109375" style="2" customWidth="1"/>
    <col min="7" max="7" width="10.7109375" customWidth="1"/>
    <col min="8" max="8" width="24" customWidth="1"/>
    <col min="9" max="9" width="35.28515625" customWidth="1"/>
  </cols>
  <sheetData>
    <row r="1" spans="2:9" ht="11.25" customHeight="1" x14ac:dyDescent="0.25"/>
    <row r="2" spans="2:9" x14ac:dyDescent="0.25">
      <c r="B2" s="6" t="s">
        <v>24</v>
      </c>
      <c r="C2" s="3"/>
      <c r="D2" s="8"/>
      <c r="F2" s="3"/>
    </row>
    <row r="3" spans="2:9" x14ac:dyDescent="0.25">
      <c r="B3" s="6"/>
      <c r="C3" s="3"/>
      <c r="D3" s="8"/>
      <c r="F3" s="3"/>
    </row>
    <row r="4" spans="2:9" x14ac:dyDescent="0.25">
      <c r="B4" s="6" t="s">
        <v>25</v>
      </c>
      <c r="C4" s="3"/>
      <c r="D4" s="8"/>
      <c r="F4" s="16" t="s">
        <v>84</v>
      </c>
      <c r="G4" s="7"/>
    </row>
    <row r="5" spans="2:9" x14ac:dyDescent="0.25">
      <c r="B5" t="s">
        <v>26</v>
      </c>
      <c r="C5" s="3"/>
      <c r="D5" s="8"/>
      <c r="F5" s="1" t="s">
        <v>27</v>
      </c>
      <c r="G5" s="2"/>
    </row>
    <row r="6" spans="2:9" x14ac:dyDescent="0.25">
      <c r="B6" t="s">
        <v>28</v>
      </c>
      <c r="F6" s="1" t="s">
        <v>29</v>
      </c>
      <c r="G6" s="2"/>
    </row>
    <row r="7" spans="2:9" x14ac:dyDescent="0.25">
      <c r="B7" t="s">
        <v>30</v>
      </c>
      <c r="F7" s="6" t="s">
        <v>85</v>
      </c>
      <c r="G7" s="17"/>
      <c r="H7" s="17"/>
    </row>
    <row r="8" spans="2:9" ht="12.75" customHeight="1" x14ac:dyDescent="0.25">
      <c r="C8" s="3"/>
      <c r="D8" s="8"/>
      <c r="F8" s="2" t="s">
        <v>86</v>
      </c>
    </row>
    <row r="9" spans="2:9" ht="12.75" customHeight="1" x14ac:dyDescent="0.25">
      <c r="B9" s="15"/>
      <c r="C9" s="11" t="s">
        <v>6</v>
      </c>
      <c r="D9" s="11" t="s">
        <v>6</v>
      </c>
      <c r="E9" s="11" t="s">
        <v>21</v>
      </c>
      <c r="F9" s="11" t="s">
        <v>14</v>
      </c>
      <c r="G9" s="11" t="s">
        <v>21</v>
      </c>
      <c r="H9" s="11" t="s">
        <v>22</v>
      </c>
    </row>
    <row r="10" spans="2:9" ht="12.75" customHeight="1" x14ac:dyDescent="0.25">
      <c r="B10" s="15"/>
      <c r="C10" s="11"/>
      <c r="D10" s="11"/>
      <c r="E10" s="11"/>
      <c r="F10" s="11"/>
      <c r="G10" s="11"/>
      <c r="H10" s="11"/>
    </row>
    <row r="11" spans="2:9" ht="28.5" customHeight="1" x14ac:dyDescent="0.25">
      <c r="B11" s="18" t="s">
        <v>76</v>
      </c>
      <c r="C11" s="19" t="s">
        <v>77</v>
      </c>
      <c r="D11" s="19" t="s">
        <v>78</v>
      </c>
      <c r="E11" s="19" t="s">
        <v>79</v>
      </c>
      <c r="F11" s="20" t="s">
        <v>80</v>
      </c>
      <c r="G11" s="21" t="s">
        <v>81</v>
      </c>
      <c r="H11" s="18" t="s">
        <v>82</v>
      </c>
      <c r="I11" s="22" t="s">
        <v>83</v>
      </c>
    </row>
    <row r="12" spans="2:9" x14ac:dyDescent="0.25">
      <c r="B12" s="11"/>
      <c r="C12" s="12"/>
      <c r="D12" s="13"/>
      <c r="E12" s="11"/>
      <c r="F12" s="12"/>
      <c r="G12" s="11"/>
      <c r="H12" s="25"/>
      <c r="I12" s="14"/>
    </row>
    <row r="13" spans="2:9" x14ac:dyDescent="0.25">
      <c r="B13" s="6" t="s">
        <v>13</v>
      </c>
      <c r="C13" s="4"/>
      <c r="E13" s="5"/>
      <c r="F13" s="5"/>
      <c r="G13" s="2"/>
      <c r="H13" s="26"/>
      <c r="I13" s="9"/>
    </row>
    <row r="14" spans="2:9" x14ac:dyDescent="0.25">
      <c r="B14" t="s">
        <v>31</v>
      </c>
      <c r="C14" s="4">
        <v>0</v>
      </c>
      <c r="D14" s="1" t="str">
        <f t="shared" ref="D14:D24" si="0">DEC2HEX(C14,4)</f>
        <v>0000</v>
      </c>
      <c r="E14" s="5" t="s">
        <v>0</v>
      </c>
      <c r="F14" s="5"/>
      <c r="G14" s="2" t="s">
        <v>90</v>
      </c>
      <c r="H14" s="26"/>
      <c r="I14" s="9"/>
    </row>
    <row r="15" spans="2:9" x14ac:dyDescent="0.25">
      <c r="B15" t="s">
        <v>32</v>
      </c>
      <c r="C15" s="4">
        <v>1</v>
      </c>
      <c r="D15" s="1" t="str">
        <f t="shared" si="0"/>
        <v>0001</v>
      </c>
      <c r="E15" s="5" t="s">
        <v>0</v>
      </c>
      <c r="F15" s="5" t="s">
        <v>87</v>
      </c>
      <c r="G15" s="2" t="s">
        <v>90</v>
      </c>
      <c r="H15" s="26"/>
      <c r="I15" s="9"/>
    </row>
    <row r="16" spans="2:9" x14ac:dyDescent="0.25">
      <c r="B16" s="2" t="s">
        <v>33</v>
      </c>
      <c r="C16" s="4">
        <v>2</v>
      </c>
      <c r="D16" s="1" t="str">
        <f t="shared" si="0"/>
        <v>0002</v>
      </c>
      <c r="E16" s="2" t="s">
        <v>0</v>
      </c>
      <c r="F16" s="2" t="s">
        <v>88</v>
      </c>
      <c r="G16" s="2" t="s">
        <v>1</v>
      </c>
      <c r="H16" s="26" t="s">
        <v>89</v>
      </c>
      <c r="I16" s="9"/>
    </row>
    <row r="17" spans="2:9" x14ac:dyDescent="0.25">
      <c r="B17" s="2" t="s">
        <v>34</v>
      </c>
      <c r="C17" s="4">
        <v>3</v>
      </c>
      <c r="D17" s="1" t="str">
        <f t="shared" si="0"/>
        <v>0003</v>
      </c>
      <c r="E17" s="2" t="s">
        <v>0</v>
      </c>
      <c r="F17" s="2" t="s">
        <v>12</v>
      </c>
      <c r="G17" s="2" t="s">
        <v>90</v>
      </c>
      <c r="H17" s="26"/>
      <c r="I17" s="10"/>
    </row>
    <row r="18" spans="2:9" x14ac:dyDescent="0.25">
      <c r="B18" s="2" t="s">
        <v>35</v>
      </c>
      <c r="C18" s="4">
        <v>4</v>
      </c>
      <c r="D18" s="1" t="str">
        <f t="shared" si="0"/>
        <v>0004</v>
      </c>
      <c r="E18" s="2" t="s">
        <v>0</v>
      </c>
      <c r="F18" s="2" t="s">
        <v>7</v>
      </c>
      <c r="G18" s="2" t="s">
        <v>90</v>
      </c>
      <c r="H18" s="26"/>
      <c r="I18" s="9"/>
    </row>
    <row r="19" spans="2:9" x14ac:dyDescent="0.25">
      <c r="B19" s="2" t="s">
        <v>36</v>
      </c>
      <c r="C19" s="4">
        <v>5</v>
      </c>
      <c r="D19" s="1" t="str">
        <f t="shared" si="0"/>
        <v>0005</v>
      </c>
      <c r="E19" s="2" t="s">
        <v>0</v>
      </c>
      <c r="F19" s="2" t="s">
        <v>7</v>
      </c>
      <c r="G19" s="2" t="s">
        <v>90</v>
      </c>
      <c r="H19" s="26"/>
      <c r="I19" s="9"/>
    </row>
    <row r="20" spans="2:9" x14ac:dyDescent="0.25">
      <c r="B20" s="2" t="s">
        <v>37</v>
      </c>
      <c r="C20" s="4">
        <v>6</v>
      </c>
      <c r="D20" s="1" t="str">
        <f t="shared" si="0"/>
        <v>0006</v>
      </c>
      <c r="E20" s="2" t="s">
        <v>0</v>
      </c>
      <c r="F20" s="2" t="s">
        <v>12</v>
      </c>
      <c r="G20" s="2" t="s">
        <v>90</v>
      </c>
      <c r="H20" s="26"/>
      <c r="I20" s="9"/>
    </row>
    <row r="21" spans="2:9" x14ac:dyDescent="0.25">
      <c r="B21" s="2" t="s">
        <v>38</v>
      </c>
      <c r="C21" s="4">
        <v>7</v>
      </c>
      <c r="D21" s="1" t="str">
        <f t="shared" si="0"/>
        <v>0007</v>
      </c>
      <c r="E21" s="2" t="s">
        <v>0</v>
      </c>
      <c r="F21" s="2" t="s">
        <v>12</v>
      </c>
      <c r="G21" s="2" t="s">
        <v>90</v>
      </c>
      <c r="H21" s="26"/>
      <c r="I21" s="9"/>
    </row>
    <row r="22" spans="2:9" x14ac:dyDescent="0.25">
      <c r="B22" s="2" t="s">
        <v>39</v>
      </c>
      <c r="C22" s="4">
        <v>8</v>
      </c>
      <c r="D22" s="1" t="str">
        <f t="shared" si="0"/>
        <v>0008</v>
      </c>
      <c r="E22" s="2" t="s">
        <v>0</v>
      </c>
      <c r="F22" s="2" t="s">
        <v>12</v>
      </c>
      <c r="G22" s="2" t="s">
        <v>90</v>
      </c>
      <c r="H22" s="26"/>
      <c r="I22" s="9"/>
    </row>
    <row r="23" spans="2:9" x14ac:dyDescent="0.25">
      <c r="B23" s="2" t="s">
        <v>40</v>
      </c>
      <c r="C23" s="4">
        <v>9</v>
      </c>
      <c r="D23" s="1" t="str">
        <f t="shared" si="0"/>
        <v>0009</v>
      </c>
      <c r="E23" s="2" t="s">
        <v>0</v>
      </c>
      <c r="F23" s="2" t="s">
        <v>12</v>
      </c>
      <c r="G23" s="2" t="s">
        <v>90</v>
      </c>
      <c r="H23" s="26"/>
      <c r="I23" s="9"/>
    </row>
    <row r="24" spans="2:9" x14ac:dyDescent="0.25">
      <c r="B24" s="2" t="s">
        <v>41</v>
      </c>
      <c r="C24" s="4">
        <v>10</v>
      </c>
      <c r="D24" s="1" t="str">
        <f t="shared" si="0"/>
        <v>000A</v>
      </c>
      <c r="E24" s="2" t="s">
        <v>0</v>
      </c>
      <c r="F24" s="2" t="s">
        <v>16</v>
      </c>
      <c r="G24" s="2" t="s">
        <v>90</v>
      </c>
      <c r="H24" s="26"/>
      <c r="I24" s="9"/>
    </row>
    <row r="25" spans="2:9" x14ac:dyDescent="0.25">
      <c r="B25" s="2"/>
      <c r="C25" s="4"/>
      <c r="E25" s="2"/>
      <c r="G25" s="2"/>
      <c r="H25" s="26"/>
      <c r="I25" s="9"/>
    </row>
    <row r="26" spans="2:9" x14ac:dyDescent="0.25">
      <c r="B26" s="7" t="s">
        <v>42</v>
      </c>
      <c r="C26" s="4"/>
      <c r="E26" s="2"/>
      <c r="G26" s="2"/>
      <c r="H26" s="26"/>
      <c r="I26" s="9"/>
    </row>
    <row r="27" spans="2:9" x14ac:dyDescent="0.25">
      <c r="B27" t="s">
        <v>43</v>
      </c>
      <c r="C27" s="4">
        <v>14</v>
      </c>
      <c r="D27" s="1" t="str">
        <f>DEC2HEX(C27,4)</f>
        <v>000E</v>
      </c>
      <c r="E27" s="2" t="s">
        <v>0</v>
      </c>
      <c r="F27" s="2" t="s">
        <v>12</v>
      </c>
      <c r="G27" s="2" t="s">
        <v>1</v>
      </c>
      <c r="H27" s="26" t="s">
        <v>89</v>
      </c>
      <c r="I27" s="10"/>
    </row>
    <row r="28" spans="2:9" x14ac:dyDescent="0.25">
      <c r="B28" t="s">
        <v>44</v>
      </c>
      <c r="C28" s="4">
        <v>15</v>
      </c>
      <c r="D28" s="1" t="str">
        <f>DEC2HEX(C28,4)</f>
        <v>000F</v>
      </c>
      <c r="E28" s="5" t="s">
        <v>0</v>
      </c>
      <c r="F28" s="5" t="s">
        <v>4</v>
      </c>
      <c r="G28" s="2" t="s">
        <v>90</v>
      </c>
      <c r="H28" s="26"/>
      <c r="I28" s="9"/>
    </row>
    <row r="29" spans="2:9" x14ac:dyDescent="0.25">
      <c r="B29" t="s">
        <v>5</v>
      </c>
      <c r="C29" s="4">
        <v>16</v>
      </c>
      <c r="D29" s="1" t="str">
        <f>DEC2HEX(C29,4)</f>
        <v>0010</v>
      </c>
      <c r="E29" s="2" t="s">
        <v>0</v>
      </c>
      <c r="F29" s="2" t="s">
        <v>18</v>
      </c>
      <c r="G29" s="2" t="s">
        <v>90</v>
      </c>
      <c r="H29" s="26"/>
      <c r="I29" s="9"/>
    </row>
    <row r="30" spans="2:9" x14ac:dyDescent="0.25">
      <c r="C30" s="4"/>
      <c r="E30" s="2"/>
      <c r="G30" s="2"/>
      <c r="H30" s="26"/>
      <c r="I30" s="9"/>
    </row>
    <row r="31" spans="2:9" x14ac:dyDescent="0.25">
      <c r="B31" t="s">
        <v>45</v>
      </c>
      <c r="C31" s="4">
        <v>43</v>
      </c>
      <c r="D31" s="1" t="str">
        <f>DEC2HEX(C31,4)</f>
        <v>002B</v>
      </c>
      <c r="E31" s="2" t="s">
        <v>0</v>
      </c>
      <c r="F31" s="2" t="s">
        <v>2</v>
      </c>
      <c r="G31" s="2" t="s">
        <v>90</v>
      </c>
      <c r="H31" s="26"/>
      <c r="I31" s="9"/>
    </row>
    <row r="32" spans="2:9" x14ac:dyDescent="0.25">
      <c r="B32" t="s">
        <v>46</v>
      </c>
      <c r="C32" s="4">
        <v>44</v>
      </c>
      <c r="D32" s="1" t="str">
        <f>DEC2HEX(C32,4)</f>
        <v>002C</v>
      </c>
      <c r="E32" s="2" t="s">
        <v>0</v>
      </c>
      <c r="F32" s="2" t="s">
        <v>4</v>
      </c>
      <c r="G32" s="2" t="s">
        <v>90</v>
      </c>
      <c r="H32" s="26"/>
      <c r="I32" s="9"/>
    </row>
    <row r="33" spans="2:9" x14ac:dyDescent="0.25">
      <c r="B33" t="s">
        <v>47</v>
      </c>
      <c r="C33" s="4">
        <v>45</v>
      </c>
      <c r="D33" s="1" t="str">
        <f>DEC2HEX(C33,4)</f>
        <v>002D</v>
      </c>
      <c r="E33" s="2" t="s">
        <v>0</v>
      </c>
      <c r="F33" s="2" t="s">
        <v>2</v>
      </c>
      <c r="G33" s="2" t="s">
        <v>90</v>
      </c>
      <c r="H33" s="26"/>
      <c r="I33" s="9"/>
    </row>
    <row r="34" spans="2:9" x14ac:dyDescent="0.25">
      <c r="B34" t="s">
        <v>48</v>
      </c>
      <c r="C34" s="4">
        <v>46</v>
      </c>
      <c r="D34" s="1" t="str">
        <f>DEC2HEX(C34,4)</f>
        <v>002E</v>
      </c>
      <c r="E34" s="5" t="s">
        <v>0</v>
      </c>
      <c r="F34" s="2" t="s">
        <v>4</v>
      </c>
      <c r="G34" s="2" t="s">
        <v>1</v>
      </c>
      <c r="H34" s="26" t="s">
        <v>9</v>
      </c>
      <c r="I34" s="23" t="s">
        <v>95</v>
      </c>
    </row>
    <row r="35" spans="2:9" x14ac:dyDescent="0.25">
      <c r="C35" s="4"/>
      <c r="E35" s="2"/>
      <c r="G35" s="2"/>
      <c r="H35" s="26"/>
      <c r="I35" s="10"/>
    </row>
    <row r="36" spans="2:9" x14ac:dyDescent="0.25">
      <c r="B36" t="s">
        <v>49</v>
      </c>
      <c r="C36" s="4">
        <v>58</v>
      </c>
      <c r="D36" s="1" t="str">
        <f>DEC2HEX(C36,4)</f>
        <v>003A</v>
      </c>
      <c r="E36" s="2" t="s">
        <v>0</v>
      </c>
      <c r="F36" s="2" t="s">
        <v>19</v>
      </c>
      <c r="G36" s="2" t="s">
        <v>90</v>
      </c>
      <c r="H36" s="26"/>
      <c r="I36" s="9"/>
    </row>
    <row r="37" spans="2:9" x14ac:dyDescent="0.25">
      <c r="C37" s="4"/>
      <c r="E37" s="2"/>
      <c r="G37" s="2"/>
      <c r="H37" s="26"/>
      <c r="I37" s="9"/>
    </row>
    <row r="38" spans="2:9" x14ac:dyDescent="0.25">
      <c r="B38" s="6" t="s">
        <v>50</v>
      </c>
      <c r="C38" s="4"/>
      <c r="E38" s="2"/>
      <c r="G38" s="2"/>
      <c r="H38" s="26"/>
      <c r="I38" s="9"/>
    </row>
    <row r="39" spans="2:9" x14ac:dyDescent="0.25">
      <c r="B39" t="s">
        <v>51</v>
      </c>
      <c r="C39" s="4">
        <v>64</v>
      </c>
      <c r="D39" s="1" t="str">
        <f>DEC2HEX(C39,4)</f>
        <v>0040</v>
      </c>
      <c r="E39" s="2" t="s">
        <v>0</v>
      </c>
      <c r="F39" s="2" t="s">
        <v>12</v>
      </c>
      <c r="G39" s="2" t="s">
        <v>1</v>
      </c>
      <c r="H39" s="26" t="s">
        <v>89</v>
      </c>
      <c r="I39" s="10"/>
    </row>
    <row r="40" spans="2:9" x14ac:dyDescent="0.25">
      <c r="B40" t="s">
        <v>52</v>
      </c>
      <c r="C40" s="4">
        <v>65</v>
      </c>
      <c r="D40" s="1" t="str">
        <f>DEC2HEX(C40,4)</f>
        <v>0041</v>
      </c>
      <c r="E40" s="2" t="s">
        <v>0</v>
      </c>
      <c r="F40" s="2" t="s">
        <v>8</v>
      </c>
      <c r="G40" s="2" t="s">
        <v>90</v>
      </c>
      <c r="H40" s="26"/>
      <c r="I40" s="9"/>
    </row>
    <row r="41" spans="2:9" x14ac:dyDescent="0.25">
      <c r="B41" t="s">
        <v>3</v>
      </c>
      <c r="C41" s="4">
        <v>66</v>
      </c>
      <c r="D41" s="1" t="str">
        <f>DEC2HEX(C41,4)</f>
        <v>0042</v>
      </c>
      <c r="E41" s="5" t="s">
        <v>0</v>
      </c>
      <c r="F41" s="2" t="s">
        <v>18</v>
      </c>
      <c r="G41" s="2" t="s">
        <v>90</v>
      </c>
      <c r="H41" s="26"/>
      <c r="I41" s="9"/>
    </row>
    <row r="42" spans="2:9" x14ac:dyDescent="0.25">
      <c r="C42" s="4"/>
      <c r="E42" s="5"/>
      <c r="G42" s="2"/>
      <c r="H42" s="26"/>
      <c r="I42" s="9"/>
    </row>
    <row r="43" spans="2:9" x14ac:dyDescent="0.25">
      <c r="B43" t="s">
        <v>53</v>
      </c>
      <c r="C43" s="4">
        <v>92</v>
      </c>
      <c r="D43" s="1" t="str">
        <f t="shared" ref="D43:D49" si="1">DEC2HEX(C43,4)</f>
        <v>005C</v>
      </c>
      <c r="E43" s="5" t="s">
        <v>0</v>
      </c>
      <c r="F43" s="2" t="s">
        <v>2</v>
      </c>
      <c r="G43" s="2" t="s">
        <v>90</v>
      </c>
      <c r="H43" s="26"/>
      <c r="I43" s="9"/>
    </row>
    <row r="44" spans="2:9" x14ac:dyDescent="0.25">
      <c r="B44" t="s">
        <v>54</v>
      </c>
      <c r="C44" s="4">
        <v>93</v>
      </c>
      <c r="D44" s="1" t="str">
        <f t="shared" si="1"/>
        <v>005D</v>
      </c>
      <c r="E44" s="2" t="s">
        <v>0</v>
      </c>
      <c r="F44" s="2" t="s">
        <v>2</v>
      </c>
      <c r="G44" s="2" t="s">
        <v>90</v>
      </c>
      <c r="H44" s="26"/>
      <c r="I44" s="9"/>
    </row>
    <row r="45" spans="2:9" x14ac:dyDescent="0.25">
      <c r="B45" t="s">
        <v>55</v>
      </c>
      <c r="C45" s="4">
        <v>94</v>
      </c>
      <c r="D45" s="1" t="str">
        <f t="shared" si="1"/>
        <v>005E</v>
      </c>
      <c r="E45" s="2" t="s">
        <v>0</v>
      </c>
      <c r="F45" s="2" t="s">
        <v>8</v>
      </c>
      <c r="G45" s="2" t="s">
        <v>1</v>
      </c>
      <c r="H45" s="26" t="s">
        <v>10</v>
      </c>
      <c r="I45" s="24" t="s">
        <v>96</v>
      </c>
    </row>
    <row r="46" spans="2:9" x14ac:dyDescent="0.25">
      <c r="B46" t="s">
        <v>56</v>
      </c>
      <c r="C46" s="4">
        <v>95</v>
      </c>
      <c r="D46" s="1" t="str">
        <f t="shared" si="1"/>
        <v>005F</v>
      </c>
      <c r="E46" s="2" t="s">
        <v>0</v>
      </c>
      <c r="F46" s="2" t="s">
        <v>2</v>
      </c>
      <c r="G46" s="2" t="s">
        <v>90</v>
      </c>
      <c r="H46" s="26"/>
      <c r="I46" s="9"/>
    </row>
    <row r="47" spans="2:9" x14ac:dyDescent="0.25">
      <c r="B47" t="s">
        <v>57</v>
      </c>
      <c r="C47" s="4">
        <v>96</v>
      </c>
      <c r="D47" s="1" t="str">
        <f t="shared" si="1"/>
        <v>0060</v>
      </c>
      <c r="E47" s="5" t="s">
        <v>0</v>
      </c>
      <c r="F47" s="2" t="s">
        <v>8</v>
      </c>
      <c r="G47" s="2" t="s">
        <v>90</v>
      </c>
      <c r="H47" s="26"/>
      <c r="I47" s="9"/>
    </row>
    <row r="48" spans="2:9" x14ac:dyDescent="0.25">
      <c r="B48" t="s">
        <v>58</v>
      </c>
      <c r="C48" s="4">
        <v>97</v>
      </c>
      <c r="D48" s="1" t="str">
        <f t="shared" si="1"/>
        <v>0061</v>
      </c>
      <c r="E48" s="2" t="s">
        <v>0</v>
      </c>
      <c r="F48" s="2" t="s">
        <v>2</v>
      </c>
      <c r="G48" s="2" t="s">
        <v>90</v>
      </c>
      <c r="H48" s="26"/>
      <c r="I48" s="9"/>
    </row>
    <row r="49" spans="2:9" x14ac:dyDescent="0.25">
      <c r="B49" t="s">
        <v>59</v>
      </c>
      <c r="C49" s="4">
        <v>98</v>
      </c>
      <c r="D49" s="1" t="str">
        <f t="shared" si="1"/>
        <v>0062</v>
      </c>
      <c r="E49" s="2" t="s">
        <v>0</v>
      </c>
      <c r="F49" s="2" t="s">
        <v>20</v>
      </c>
      <c r="G49" s="2" t="s">
        <v>90</v>
      </c>
      <c r="H49" s="26"/>
      <c r="I49" s="9"/>
    </row>
    <row r="50" spans="2:9" x14ac:dyDescent="0.25">
      <c r="C50" s="4"/>
      <c r="E50" s="2"/>
      <c r="G50" s="2"/>
      <c r="H50" s="26"/>
      <c r="I50" s="9"/>
    </row>
    <row r="51" spans="2:9" x14ac:dyDescent="0.25">
      <c r="B51" t="s">
        <v>60</v>
      </c>
      <c r="C51" s="4">
        <v>108</v>
      </c>
      <c r="D51" s="1" t="str">
        <f>DEC2HEX(C51,4)</f>
        <v>006C</v>
      </c>
      <c r="E51" s="2" t="s">
        <v>0</v>
      </c>
      <c r="F51" s="2" t="s">
        <v>19</v>
      </c>
      <c r="G51" s="2" t="s">
        <v>90</v>
      </c>
      <c r="H51" s="26"/>
      <c r="I51" s="9"/>
    </row>
    <row r="52" spans="2:9" x14ac:dyDescent="0.25">
      <c r="B52" t="s">
        <v>61</v>
      </c>
      <c r="C52" s="4">
        <v>109</v>
      </c>
      <c r="D52" s="1" t="str">
        <f>DEC2HEX(C52,4)</f>
        <v>006D</v>
      </c>
      <c r="E52" s="2" t="s">
        <v>0</v>
      </c>
      <c r="F52" s="2" t="s">
        <v>12</v>
      </c>
      <c r="G52" s="2" t="s">
        <v>90</v>
      </c>
      <c r="H52" s="26"/>
      <c r="I52" s="9"/>
    </row>
    <row r="53" spans="2:9" x14ac:dyDescent="0.25">
      <c r="B53" t="s">
        <v>62</v>
      </c>
      <c r="C53" s="4">
        <v>110</v>
      </c>
      <c r="D53" s="1" t="str">
        <f>DEC2HEX(C53,4)</f>
        <v>006E</v>
      </c>
      <c r="E53" s="2" t="s">
        <v>0</v>
      </c>
      <c r="F53" s="2" t="s">
        <v>7</v>
      </c>
      <c r="G53" s="2" t="s">
        <v>90</v>
      </c>
      <c r="H53" s="26"/>
      <c r="I53" s="9"/>
    </row>
    <row r="54" spans="2:9" x14ac:dyDescent="0.25">
      <c r="B54" t="s">
        <v>63</v>
      </c>
      <c r="C54" s="4">
        <v>111</v>
      </c>
      <c r="D54" s="1" t="str">
        <f>DEC2HEX(C54,4)</f>
        <v>006F</v>
      </c>
      <c r="E54" s="2" t="s">
        <v>0</v>
      </c>
      <c r="F54" s="2" t="s">
        <v>7</v>
      </c>
      <c r="G54" s="2" t="s">
        <v>90</v>
      </c>
      <c r="H54" s="26"/>
      <c r="I54" s="9"/>
    </row>
    <row r="55" spans="2:9" x14ac:dyDescent="0.25">
      <c r="C55" s="4"/>
      <c r="E55" s="2"/>
      <c r="G55" s="2"/>
      <c r="H55" s="26"/>
      <c r="I55" s="9"/>
    </row>
    <row r="56" spans="2:9" x14ac:dyDescent="0.25">
      <c r="B56" s="6" t="s">
        <v>64</v>
      </c>
      <c r="C56" s="4"/>
      <c r="E56" s="2"/>
      <c r="G56" s="2"/>
      <c r="H56" s="26"/>
      <c r="I56" s="9"/>
    </row>
    <row r="57" spans="2:9" x14ac:dyDescent="0.25">
      <c r="B57" s="2" t="s">
        <v>91</v>
      </c>
      <c r="C57" s="4">
        <v>115</v>
      </c>
      <c r="D57" s="1" t="str">
        <f t="shared" ref="D57:D68" si="2">DEC2HEX(C57,4)</f>
        <v>0073</v>
      </c>
      <c r="E57" s="2" t="s">
        <v>0</v>
      </c>
      <c r="F57" s="2" t="s">
        <v>2</v>
      </c>
      <c r="G57" s="2" t="s">
        <v>90</v>
      </c>
      <c r="H57" s="26"/>
      <c r="I57" s="9"/>
    </row>
    <row r="58" spans="2:9" x14ac:dyDescent="0.25">
      <c r="B58" t="s">
        <v>65</v>
      </c>
      <c r="C58" s="4">
        <v>116</v>
      </c>
      <c r="D58" s="1" t="str">
        <f t="shared" si="2"/>
        <v>0074</v>
      </c>
      <c r="E58" s="2" t="s">
        <v>0</v>
      </c>
      <c r="F58" s="2" t="s">
        <v>15</v>
      </c>
      <c r="G58" s="2" t="s">
        <v>90</v>
      </c>
      <c r="H58" s="26"/>
      <c r="I58" s="9"/>
    </row>
    <row r="59" spans="2:9" x14ac:dyDescent="0.25">
      <c r="B59" t="s">
        <v>66</v>
      </c>
      <c r="C59" s="4">
        <v>117</v>
      </c>
      <c r="D59" s="1" t="str">
        <f t="shared" si="2"/>
        <v>0075</v>
      </c>
      <c r="E59" s="2" t="s">
        <v>0</v>
      </c>
      <c r="F59" s="2" t="s">
        <v>92</v>
      </c>
      <c r="G59" s="2" t="s">
        <v>90</v>
      </c>
      <c r="H59" s="26"/>
      <c r="I59" s="9"/>
    </row>
    <row r="60" spans="2:9" x14ac:dyDescent="0.25">
      <c r="B60" t="s">
        <v>67</v>
      </c>
      <c r="C60" s="4">
        <v>118</v>
      </c>
      <c r="D60" s="1" t="str">
        <f t="shared" si="2"/>
        <v>0076</v>
      </c>
      <c r="E60" s="2" t="s">
        <v>0</v>
      </c>
      <c r="F60" s="2" t="s">
        <v>93</v>
      </c>
      <c r="G60" s="2" t="s">
        <v>90</v>
      </c>
      <c r="H60" s="26"/>
      <c r="I60" s="9"/>
    </row>
    <row r="61" spans="2:9" x14ac:dyDescent="0.25">
      <c r="B61" t="s">
        <v>68</v>
      </c>
      <c r="C61" s="4">
        <v>119</v>
      </c>
      <c r="D61" s="1" t="str">
        <f t="shared" si="2"/>
        <v>0077</v>
      </c>
      <c r="E61" s="2" t="s">
        <v>0</v>
      </c>
      <c r="F61" s="2" t="s">
        <v>94</v>
      </c>
      <c r="G61" s="2" t="s">
        <v>90</v>
      </c>
      <c r="H61" s="26"/>
      <c r="I61" s="9"/>
    </row>
    <row r="62" spans="2:9" x14ac:dyDescent="0.25">
      <c r="B62" t="s">
        <v>69</v>
      </c>
      <c r="C62" s="4">
        <v>120</v>
      </c>
      <c r="D62" s="1" t="str">
        <f t="shared" si="2"/>
        <v>0078</v>
      </c>
      <c r="E62" s="2" t="s">
        <v>0</v>
      </c>
      <c r="F62" s="2" t="s">
        <v>12</v>
      </c>
      <c r="G62" s="2" t="s">
        <v>90</v>
      </c>
      <c r="H62" s="26"/>
      <c r="I62" s="9"/>
    </row>
    <row r="63" spans="2:9" x14ac:dyDescent="0.25">
      <c r="B63" t="s">
        <v>70</v>
      </c>
      <c r="C63" s="4">
        <v>121</v>
      </c>
      <c r="D63" s="1" t="str">
        <f t="shared" si="2"/>
        <v>0079</v>
      </c>
      <c r="E63" s="2" t="s">
        <v>0</v>
      </c>
      <c r="F63" s="2" t="s">
        <v>2</v>
      </c>
      <c r="G63" s="2" t="s">
        <v>90</v>
      </c>
      <c r="H63" s="26"/>
      <c r="I63" s="9"/>
    </row>
    <row r="64" spans="2:9" x14ac:dyDescent="0.25">
      <c r="B64" t="s">
        <v>71</v>
      </c>
      <c r="C64" s="4">
        <v>122</v>
      </c>
      <c r="D64" s="1" t="str">
        <f t="shared" si="2"/>
        <v>007A</v>
      </c>
      <c r="E64" s="2" t="s">
        <v>0</v>
      </c>
      <c r="F64" s="2" t="s">
        <v>12</v>
      </c>
      <c r="G64" s="2" t="s">
        <v>90</v>
      </c>
      <c r="H64" s="26"/>
      <c r="I64" s="9"/>
    </row>
    <row r="65" spans="2:9" x14ac:dyDescent="0.25">
      <c r="B65" t="s">
        <v>72</v>
      </c>
      <c r="C65" s="4">
        <v>123</v>
      </c>
      <c r="D65" s="1" t="str">
        <f t="shared" si="2"/>
        <v>007B</v>
      </c>
      <c r="E65" s="2" t="s">
        <v>0</v>
      </c>
      <c r="F65" s="2" t="s">
        <v>12</v>
      </c>
      <c r="G65" s="2" t="s">
        <v>90</v>
      </c>
      <c r="H65" s="26"/>
      <c r="I65" s="9"/>
    </row>
    <row r="66" spans="2:9" x14ac:dyDescent="0.25">
      <c r="B66" t="s">
        <v>73</v>
      </c>
      <c r="C66" s="4">
        <v>124</v>
      </c>
      <c r="D66" s="1" t="str">
        <f t="shared" si="2"/>
        <v>007C</v>
      </c>
      <c r="E66" s="2" t="s">
        <v>0</v>
      </c>
      <c r="F66" s="2" t="s">
        <v>11</v>
      </c>
      <c r="G66" s="2" t="s">
        <v>90</v>
      </c>
      <c r="H66" s="26"/>
      <c r="I66" s="9"/>
    </row>
    <row r="67" spans="2:9" x14ac:dyDescent="0.25">
      <c r="B67" t="s">
        <v>74</v>
      </c>
      <c r="C67" s="4">
        <v>125</v>
      </c>
      <c r="D67" s="1" t="str">
        <f t="shared" si="2"/>
        <v>007D</v>
      </c>
      <c r="E67" s="2" t="s">
        <v>0</v>
      </c>
      <c r="F67" s="2" t="s">
        <v>19</v>
      </c>
      <c r="G67" s="2" t="s">
        <v>90</v>
      </c>
      <c r="H67" s="26"/>
      <c r="I67" s="9"/>
    </row>
    <row r="68" spans="2:9" x14ac:dyDescent="0.25">
      <c r="B68" t="s">
        <v>75</v>
      </c>
      <c r="C68" s="4">
        <v>126</v>
      </c>
      <c r="D68" s="1" t="str">
        <f t="shared" si="2"/>
        <v>007E</v>
      </c>
      <c r="E68" s="2" t="s">
        <v>0</v>
      </c>
      <c r="F68" s="2" t="s">
        <v>17</v>
      </c>
      <c r="G68" s="2" t="s">
        <v>1</v>
      </c>
      <c r="H68" s="26" t="s">
        <v>23</v>
      </c>
      <c r="I68" s="24" t="s">
        <v>95</v>
      </c>
    </row>
  </sheetData>
  <phoneticPr fontId="6" type="noConversion"/>
  <pageMargins left="0.25" right="0.25" top="0.75" bottom="0.75" header="0.3" footer="0.3"/>
  <pageSetup paperSize="9" scale="9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Garcia Maroto</dc:creator>
  <cp:lastModifiedBy>Jorge Garcia - INNOWATER</cp:lastModifiedBy>
  <cp:lastPrinted>2023-08-02T07:46:08Z</cp:lastPrinted>
  <dcterms:created xsi:type="dcterms:W3CDTF">2022-09-26T15:06:56Z</dcterms:created>
  <dcterms:modified xsi:type="dcterms:W3CDTF">2025-05-22T09:35:51Z</dcterms:modified>
</cp:coreProperties>
</file>